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8" yWindow="48" windowWidth="8532" windowHeight="3696" activeTab="1"/>
  </bookViews>
  <sheets>
    <sheet name="2025" sheetId="1" r:id="rId1"/>
    <sheet name="2026-2027" sheetId="2" r:id="rId2"/>
  </sheets>
  <calcPr calcId="124519"/>
</workbook>
</file>

<file path=xl/calcChain.xml><?xml version="1.0" encoding="utf-8"?>
<calcChain xmlns="http://schemas.openxmlformats.org/spreadsheetml/2006/main">
  <c r="G13" i="2"/>
  <c r="D13"/>
  <c r="L13"/>
  <c r="J13"/>
  <c r="D16" i="1"/>
  <c r="G12"/>
  <c r="G16" s="1"/>
  <c r="D12"/>
  <c r="F12" l="1"/>
  <c r="F16" s="1"/>
  <c r="C12"/>
  <c r="C16" s="1"/>
  <c r="K13" i="2" l="1"/>
  <c r="C13"/>
  <c r="F13"/>
  <c r="I13"/>
</calcChain>
</file>

<file path=xl/sharedStrings.xml><?xml version="1.0" encoding="utf-8"?>
<sst xmlns="http://schemas.openxmlformats.org/spreadsheetml/2006/main" count="51" uniqueCount="35">
  <si>
    <t>Наименование</t>
  </si>
  <si>
    <t>№ п/п</t>
  </si>
  <si>
    <t>Бюджетные кредиты, полученные из бюджета Удмуртской Республики</t>
  </si>
  <si>
    <t>Всего</t>
  </si>
  <si>
    <t>предельный срок погашения долговых обязательств</t>
  </si>
  <si>
    <t>-</t>
  </si>
  <si>
    <t xml:space="preserve">Кредиты, полученные от кредитных организаций </t>
  </si>
  <si>
    <t>2026 год</t>
  </si>
  <si>
    <t>Объем привлечения средств в бюджет города Воткинска</t>
  </si>
  <si>
    <t xml:space="preserve">сумма                   (тыс. руб.) </t>
  </si>
  <si>
    <t xml:space="preserve">в том числе: </t>
  </si>
  <si>
    <t>Бюджетные кредиты из других бюджетов бюджетной системы Российской Федерации</t>
  </si>
  <si>
    <t>Бюджетные кредиты на пополнение остатка средств на едином счете бюджета в Управлении Федерального казначейства по Удмуртской Республике</t>
  </si>
  <si>
    <t xml:space="preserve">Объем погашения            (тыс. руб)    </t>
  </si>
  <si>
    <t>сумма             (тыс. руб.)    в 2026 году</t>
  </si>
  <si>
    <t>сумма              (тыс. руб.)     в 2027 году</t>
  </si>
  <si>
    <t>2027 год</t>
  </si>
  <si>
    <t>до 1 года</t>
  </si>
  <si>
    <t>Приложение №6 к бюджету города Воткинска на 2025 год и на плановый период 2026 и 2027 годов "Программа муниципальных внутренних заимствований города Воткинска на плановый период 2026 и 2027 годов"</t>
  </si>
  <si>
    <t xml:space="preserve">к Решению Воткинской </t>
  </si>
  <si>
    <t>городской Думы</t>
  </si>
  <si>
    <t>от</t>
  </si>
  <si>
    <t>№</t>
  </si>
  <si>
    <t>Приложение №5 к бюджету города Воткинска на 2025 год и на плановый период 2026 и 2027 годов "Программа муниципальных внутренних заимствований  города Воткинска на 2025 год"</t>
  </si>
  <si>
    <t>сумма                   (тыс. руб.) существующее значение показателя (справочно)</t>
  </si>
  <si>
    <t>Объем погашения            (тыс. руб)    существующее значение показателя (справочно)</t>
  </si>
  <si>
    <t>не позднее 01 декабря 2026 года</t>
  </si>
  <si>
    <t>объем погашения     ( тыс. руб.)</t>
  </si>
  <si>
    <t>сумма             (тыс. руб.)    в 2026 году существующее значение показателя (справочно)</t>
  </si>
  <si>
    <t>сумма              (тыс. руб.)     в 2027 году  существующее значение показателя (справочно)</t>
  </si>
  <si>
    <t>2026 год существующее значение показателя (справочно)</t>
  </si>
  <si>
    <t>2027 год существующее значение показателя (справочно)</t>
  </si>
  <si>
    <t>Приложение 4</t>
  </si>
  <si>
    <t>Приложение 5</t>
  </si>
  <si>
    <t>не позднее 20 декабря 2025 года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</si>
</sst>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vertical="top"/>
    </xf>
    <xf numFmtId="0" fontId="4" fillId="0" borderId="1" xfId="0" applyFont="1" applyBorder="1" applyAlignment="1">
      <alignment vertical="top" wrapText="1"/>
    </xf>
    <xf numFmtId="0" fontId="0" fillId="0" borderId="0" xfId="0" applyAlignment="1"/>
    <xf numFmtId="0" fontId="0" fillId="0" borderId="1" xfId="0" applyBorder="1" applyAlignment="1">
      <alignment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/>
    </xf>
    <xf numFmtId="164" fontId="2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top"/>
    </xf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/>
    <xf numFmtId="0" fontId="5" fillId="0" borderId="1" xfId="0" applyFont="1" applyFill="1" applyBorder="1" applyAlignment="1">
      <alignment vertical="top" wrapText="1"/>
    </xf>
    <xf numFmtId="0" fontId="0" fillId="0" borderId="0" xfId="0"/>
    <xf numFmtId="0" fontId="8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left"/>
    </xf>
    <xf numFmtId="0" fontId="0" fillId="0" borderId="1" xfId="0" applyBorder="1"/>
    <xf numFmtId="165" fontId="1" fillId="0" borderId="1" xfId="0" applyNumberFormat="1" applyFont="1" applyBorder="1" applyAlignment="1">
      <alignment horizontal="center" vertical="top"/>
    </xf>
    <xf numFmtId="0" fontId="1" fillId="0" borderId="0" xfId="0" applyFont="1" applyAlignment="1"/>
    <xf numFmtId="0" fontId="0" fillId="0" borderId="0" xfId="0" applyAlignment="1"/>
    <xf numFmtId="0" fontId="1" fillId="0" borderId="0" xfId="0" applyFont="1"/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vertical="center" wrapText="1"/>
    </xf>
    <xf numFmtId="0" fontId="0" fillId="0" borderId="9" xfId="0" applyFont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0" xfId="0" applyFont="1" applyAlignment="1"/>
    <xf numFmtId="0" fontId="8" fillId="0" borderId="2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0" fillId="0" borderId="6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6"/>
  <sheetViews>
    <sheetView topLeftCell="A7" workbookViewId="0">
      <selection activeCell="E14" sqref="E14"/>
    </sheetView>
  </sheetViews>
  <sheetFormatPr defaultRowHeight="14.4"/>
  <cols>
    <col min="1" max="1" width="4.109375" style="2" customWidth="1"/>
    <col min="2" max="2" width="41" style="2" customWidth="1"/>
    <col min="3" max="3" width="12.33203125" style="2" customWidth="1"/>
    <col min="4" max="4" width="11.44140625" style="2" customWidth="1"/>
    <col min="5" max="5" width="13" style="2" customWidth="1"/>
    <col min="6" max="6" width="11.109375" customWidth="1"/>
    <col min="7" max="7" width="10.33203125" hidden="1" customWidth="1"/>
  </cols>
  <sheetData>
    <row r="1" spans="1:7">
      <c r="A1" s="41" t="s">
        <v>32</v>
      </c>
      <c r="B1" s="41"/>
      <c r="C1" s="41"/>
      <c r="D1" s="41"/>
      <c r="E1" s="41"/>
      <c r="F1" s="41"/>
      <c r="G1" s="41"/>
    </row>
    <row r="2" spans="1:7">
      <c r="A2" s="41" t="s">
        <v>19</v>
      </c>
      <c r="B2" s="41"/>
      <c r="C2" s="41"/>
      <c r="D2" s="41"/>
      <c r="E2" s="41"/>
      <c r="F2" s="41"/>
      <c r="G2" s="41"/>
    </row>
    <row r="3" spans="1:7">
      <c r="A3" s="41" t="s">
        <v>20</v>
      </c>
      <c r="B3" s="41"/>
      <c r="C3" s="41"/>
      <c r="D3" s="41"/>
      <c r="E3" s="41"/>
      <c r="F3" s="41"/>
      <c r="G3" s="41"/>
    </row>
    <row r="4" spans="1:7" s="24" customFormat="1">
      <c r="A4" s="23"/>
      <c r="B4" s="23"/>
      <c r="C4" s="28"/>
      <c r="D4" s="29"/>
      <c r="E4" s="32" t="s">
        <v>21</v>
      </c>
      <c r="F4" s="30"/>
      <c r="G4" s="30" t="s">
        <v>22</v>
      </c>
    </row>
    <row r="5" spans="1:7">
      <c r="A5" s="1"/>
    </row>
    <row r="6" spans="1:7" ht="42" customHeight="1">
      <c r="A6" s="42" t="s">
        <v>23</v>
      </c>
      <c r="B6" s="42"/>
      <c r="C6" s="42"/>
      <c r="D6" s="42"/>
      <c r="E6" s="42"/>
      <c r="F6" s="42"/>
    </row>
    <row r="8" spans="1:7" ht="15" customHeight="1">
      <c r="A8" s="47" t="s">
        <v>1</v>
      </c>
      <c r="B8" s="48" t="s">
        <v>0</v>
      </c>
      <c r="C8" s="43" t="s">
        <v>8</v>
      </c>
      <c r="D8" s="43"/>
      <c r="E8" s="44"/>
      <c r="F8" s="38" t="s">
        <v>25</v>
      </c>
      <c r="G8" s="38" t="s">
        <v>13</v>
      </c>
    </row>
    <row r="9" spans="1:7" ht="18" customHeight="1">
      <c r="A9" s="47"/>
      <c r="B9" s="49"/>
      <c r="C9" s="45"/>
      <c r="D9" s="45"/>
      <c r="E9" s="46"/>
      <c r="F9" s="39"/>
      <c r="G9" s="39"/>
    </row>
    <row r="10" spans="1:7" ht="77.25" customHeight="1">
      <c r="A10" s="47"/>
      <c r="B10" s="50"/>
      <c r="C10" s="27" t="s">
        <v>24</v>
      </c>
      <c r="D10" s="27" t="s">
        <v>9</v>
      </c>
      <c r="E10" s="15" t="s">
        <v>4</v>
      </c>
      <c r="F10" s="40"/>
      <c r="G10" s="40"/>
    </row>
    <row r="11" spans="1:7" ht="34.5" customHeight="1">
      <c r="A11" s="11">
        <v>1</v>
      </c>
      <c r="B11" s="13" t="s">
        <v>6</v>
      </c>
      <c r="C11" s="16">
        <v>235901.2</v>
      </c>
      <c r="D11" s="16">
        <v>217301.2</v>
      </c>
      <c r="E11" s="16" t="s">
        <v>17</v>
      </c>
      <c r="F11" s="16">
        <v>0</v>
      </c>
      <c r="G11" s="34">
        <v>0</v>
      </c>
    </row>
    <row r="12" spans="1:7" ht="36" customHeight="1">
      <c r="A12" s="11">
        <v>2</v>
      </c>
      <c r="B12" s="25" t="s">
        <v>11</v>
      </c>
      <c r="C12" s="16">
        <f>C14+C15</f>
        <v>143000</v>
      </c>
      <c r="D12" s="16">
        <f>D14+D15</f>
        <v>173600</v>
      </c>
      <c r="E12" s="16" t="s">
        <v>5</v>
      </c>
      <c r="F12" s="16">
        <f>F14+F15</f>
        <v>332450.59999999998</v>
      </c>
      <c r="G12" s="16">
        <f>G14+G15</f>
        <v>0</v>
      </c>
    </row>
    <row r="13" spans="1:7" s="26" customFormat="1" ht="14.25" customHeight="1">
      <c r="A13" s="11"/>
      <c r="B13" s="25" t="s">
        <v>10</v>
      </c>
      <c r="C13" s="16"/>
      <c r="D13" s="16"/>
      <c r="E13" s="16"/>
      <c r="F13" s="16"/>
      <c r="G13" s="33"/>
    </row>
    <row r="14" spans="1:7" s="26" customFormat="1" ht="40.799999999999997" customHeight="1">
      <c r="A14" s="11"/>
      <c r="B14" s="25" t="s">
        <v>2</v>
      </c>
      <c r="C14" s="16">
        <v>0</v>
      </c>
      <c r="D14" s="16">
        <v>30600</v>
      </c>
      <c r="E14" s="16" t="s">
        <v>26</v>
      </c>
      <c r="F14" s="16">
        <v>189450.6</v>
      </c>
      <c r="G14" s="33"/>
    </row>
    <row r="15" spans="1:7" s="22" customFormat="1" ht="63.75" hidden="1" customHeight="1">
      <c r="A15" s="11"/>
      <c r="B15" s="25" t="s">
        <v>12</v>
      </c>
      <c r="C15" s="16">
        <v>143000</v>
      </c>
      <c r="D15" s="16">
        <v>143000</v>
      </c>
      <c r="E15" s="16" t="s">
        <v>34</v>
      </c>
      <c r="F15" s="16">
        <v>143000</v>
      </c>
      <c r="G15" s="33"/>
    </row>
    <row r="16" spans="1:7" ht="24.75" customHeight="1">
      <c r="A16" s="6"/>
      <c r="B16" s="7" t="s">
        <v>3</v>
      </c>
      <c r="C16" s="17">
        <f>SUM(C11:C12)</f>
        <v>378901.2</v>
      </c>
      <c r="D16" s="17">
        <f>SUM(D11:D12)</f>
        <v>390901.2</v>
      </c>
      <c r="E16" s="17"/>
      <c r="F16" s="17">
        <f>SUM(F11:F12)</f>
        <v>332450.59999999998</v>
      </c>
      <c r="G16" s="17">
        <f>SUM(G11:G12)</f>
        <v>0</v>
      </c>
    </row>
  </sheetData>
  <mergeCells count="9">
    <mergeCell ref="G8:G10"/>
    <mergeCell ref="A1:G1"/>
    <mergeCell ref="A2:G2"/>
    <mergeCell ref="A3:G3"/>
    <mergeCell ref="A6:F6"/>
    <mergeCell ref="F8:F10"/>
    <mergeCell ref="C8:E9"/>
    <mergeCell ref="A8:A10"/>
    <mergeCell ref="B8:B10"/>
  </mergeCells>
  <pageMargins left="0.9055118110236221" right="0.31496062992125984" top="0.55118110236220474" bottom="0.55118110236220474" header="0.31496062992125984" footer="0.31496062992125984"/>
  <pageSetup paperSize="9" scale="96" firstPageNumber="7" fitToHeight="0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3"/>
  <sheetViews>
    <sheetView tabSelected="1" workbookViewId="0">
      <selection sqref="A1:L1"/>
    </sheetView>
  </sheetViews>
  <sheetFormatPr defaultRowHeight="14.4"/>
  <cols>
    <col min="1" max="1" width="4.109375" style="2" customWidth="1"/>
    <col min="2" max="2" width="24.5546875" style="2" customWidth="1"/>
    <col min="3" max="4" width="10.44140625" style="2" customWidth="1"/>
    <col min="5" max="5" width="10.109375" style="2" customWidth="1"/>
    <col min="6" max="7" width="10" style="2" customWidth="1"/>
    <col min="8" max="8" width="8.88671875" style="2" customWidth="1"/>
    <col min="9" max="9" width="11" style="2" customWidth="1"/>
    <col min="10" max="10" width="9.88671875" style="2" customWidth="1"/>
    <col min="11" max="11" width="10.6640625" style="2" customWidth="1"/>
    <col min="12" max="12" width="9.88671875" customWidth="1"/>
  </cols>
  <sheetData>
    <row r="1" spans="1:12">
      <c r="A1" s="56" t="s">
        <v>33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</row>
    <row r="2" spans="1:12">
      <c r="A2" s="41" t="s">
        <v>19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1:12">
      <c r="A3" s="41" t="s">
        <v>20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2" s="30" customFormat="1">
      <c r="A4" s="29"/>
      <c r="B4" s="31"/>
      <c r="C4" s="31"/>
      <c r="D4" s="36"/>
      <c r="E4" s="31"/>
      <c r="F4" s="31"/>
      <c r="G4" s="36"/>
      <c r="H4" s="31"/>
      <c r="I4" s="35"/>
      <c r="J4" s="35" t="s">
        <v>21</v>
      </c>
      <c r="K4" s="35"/>
      <c r="L4" s="37" t="s">
        <v>22</v>
      </c>
    </row>
    <row r="5" spans="1:12" ht="46.5" customHeight="1">
      <c r="A5" s="57" t="s">
        <v>18</v>
      </c>
      <c r="B5" s="58"/>
      <c r="C5" s="58"/>
      <c r="D5" s="58"/>
      <c r="E5" s="58"/>
      <c r="F5" s="58"/>
      <c r="G5" s="58"/>
      <c r="H5" s="58"/>
      <c r="I5" s="59"/>
      <c r="J5" s="59"/>
      <c r="K5" s="59"/>
    </row>
    <row r="6" spans="1:12">
      <c r="A6" s="68"/>
      <c r="B6" s="69"/>
      <c r="C6" s="69"/>
      <c r="D6" s="69"/>
      <c r="E6" s="69"/>
      <c r="F6" s="69"/>
      <c r="G6" s="69"/>
      <c r="H6" s="69"/>
      <c r="I6" s="4"/>
      <c r="J6" s="36"/>
    </row>
    <row r="7" spans="1:12" ht="11.25" hidden="1" customHeight="1"/>
    <row r="8" spans="1:12" ht="14.25" customHeight="1">
      <c r="A8" s="60" t="s">
        <v>1</v>
      </c>
      <c r="B8" s="48" t="s">
        <v>0</v>
      </c>
      <c r="C8" s="51" t="s">
        <v>8</v>
      </c>
      <c r="D8" s="43"/>
      <c r="E8" s="63"/>
      <c r="F8" s="63"/>
      <c r="G8" s="63"/>
      <c r="H8" s="64"/>
      <c r="I8" s="51" t="s">
        <v>27</v>
      </c>
      <c r="J8" s="43"/>
      <c r="K8" s="43"/>
      <c r="L8" s="52"/>
    </row>
    <row r="9" spans="1:12" ht="12" customHeight="1">
      <c r="A9" s="61"/>
      <c r="B9" s="49"/>
      <c r="C9" s="65"/>
      <c r="D9" s="66"/>
      <c r="E9" s="66"/>
      <c r="F9" s="66"/>
      <c r="G9" s="66"/>
      <c r="H9" s="67"/>
      <c r="I9" s="53"/>
      <c r="J9" s="54"/>
      <c r="K9" s="54"/>
      <c r="L9" s="55"/>
    </row>
    <row r="10" spans="1:12" ht="80.25" customHeight="1">
      <c r="A10" s="62"/>
      <c r="B10" s="50"/>
      <c r="C10" s="9" t="s">
        <v>28</v>
      </c>
      <c r="D10" s="9" t="s">
        <v>14</v>
      </c>
      <c r="E10" s="9" t="s">
        <v>4</v>
      </c>
      <c r="F10" s="9" t="s">
        <v>29</v>
      </c>
      <c r="G10" s="9" t="s">
        <v>15</v>
      </c>
      <c r="H10" s="9" t="s">
        <v>4</v>
      </c>
      <c r="I10" s="9" t="s">
        <v>30</v>
      </c>
      <c r="J10" s="9" t="s">
        <v>7</v>
      </c>
      <c r="K10" s="9" t="s">
        <v>31</v>
      </c>
      <c r="L10" s="10" t="s">
        <v>16</v>
      </c>
    </row>
    <row r="11" spans="1:12" ht="36.75" customHeight="1">
      <c r="A11" s="8">
        <v>1</v>
      </c>
      <c r="B11" s="12" t="s">
        <v>6</v>
      </c>
      <c r="C11" s="16">
        <v>307886</v>
      </c>
      <c r="D11" s="16">
        <v>331887.2</v>
      </c>
      <c r="E11" s="16" t="s">
        <v>17</v>
      </c>
      <c r="F11" s="16">
        <v>379872</v>
      </c>
      <c r="G11" s="16">
        <v>415873.2</v>
      </c>
      <c r="H11" s="16" t="s">
        <v>17</v>
      </c>
      <c r="I11" s="16">
        <v>235900</v>
      </c>
      <c r="J11" s="16">
        <v>217301.2</v>
      </c>
      <c r="K11" s="18">
        <v>307886</v>
      </c>
      <c r="L11" s="18">
        <v>331887.2</v>
      </c>
    </row>
    <row r="12" spans="1:12" ht="66.75" customHeight="1">
      <c r="A12" s="8">
        <v>2</v>
      </c>
      <c r="B12" s="14" t="s">
        <v>11</v>
      </c>
      <c r="C12" s="16">
        <v>0</v>
      </c>
      <c r="D12" s="16">
        <v>0</v>
      </c>
      <c r="E12" s="16" t="s">
        <v>5</v>
      </c>
      <c r="F12" s="16">
        <v>0</v>
      </c>
      <c r="G12" s="16">
        <v>0</v>
      </c>
      <c r="H12" s="16" t="s">
        <v>5</v>
      </c>
      <c r="I12" s="16">
        <v>31986</v>
      </c>
      <c r="J12" s="16">
        <v>62586</v>
      </c>
      <c r="K12" s="18">
        <v>31986</v>
      </c>
      <c r="L12" s="18">
        <v>31986</v>
      </c>
    </row>
    <row r="13" spans="1:12" ht="33" customHeight="1">
      <c r="A13" s="5"/>
      <c r="B13" s="3" t="s">
        <v>3</v>
      </c>
      <c r="C13" s="19">
        <f>SUM(C11:C12)</f>
        <v>307886</v>
      </c>
      <c r="D13" s="19">
        <f>SUM(D11:D12)</f>
        <v>331887.2</v>
      </c>
      <c r="E13" s="19"/>
      <c r="F13" s="19">
        <f>SUM(F11:F12)</f>
        <v>379872</v>
      </c>
      <c r="G13" s="19">
        <f>SUM(G11:G12)</f>
        <v>415873.2</v>
      </c>
      <c r="H13" s="20"/>
      <c r="I13" s="19">
        <f>SUM(I11:I12)</f>
        <v>267886</v>
      </c>
      <c r="J13" s="19">
        <f>SUM(J11:J12)</f>
        <v>279887.2</v>
      </c>
      <c r="K13" s="21">
        <f>SUM(K11:K12)</f>
        <v>339872</v>
      </c>
      <c r="L13" s="21">
        <f>SUM(L11:L12)</f>
        <v>363873.2</v>
      </c>
    </row>
  </sheetData>
  <mergeCells count="9">
    <mergeCell ref="I8:L9"/>
    <mergeCell ref="A1:L1"/>
    <mergeCell ref="A2:L2"/>
    <mergeCell ref="A3:L3"/>
    <mergeCell ref="A5:K5"/>
    <mergeCell ref="A8:A10"/>
    <mergeCell ref="B8:B10"/>
    <mergeCell ref="C8:H9"/>
    <mergeCell ref="A6:H6"/>
  </mergeCells>
  <pageMargins left="0.70866141732283472" right="0.70866141732283472" top="0.74803149606299213" bottom="0.74803149606299213" header="0.31496062992125984" footer="0.31496062992125984"/>
  <pageSetup paperSize="9" scale="67" firstPageNumber="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</vt:lpstr>
      <vt:lpstr>2026-2027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2025-03-13T11:32:14Z</cp:lastPrinted>
  <dcterms:created xsi:type="dcterms:W3CDTF">2016-03-29T11:31:48Z</dcterms:created>
  <dcterms:modified xsi:type="dcterms:W3CDTF">2025-03-13T11:32:35Z</dcterms:modified>
</cp:coreProperties>
</file>